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64876" windowWidth="19720" windowHeight="138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'Sheet1'!$A$1:$K$14</definedName>
  </definedNames>
  <calcPr fullCalcOnLoad="1"/>
</workbook>
</file>

<file path=xl/sharedStrings.xml><?xml version="1.0" encoding="utf-8"?>
<sst xmlns="http://schemas.openxmlformats.org/spreadsheetml/2006/main" count="107" uniqueCount="78">
  <si>
    <t>Building/ Hardware</t>
  </si>
  <si>
    <t>move hardware. Try to accelerate building work to happen prior to WFCAM commissioning</t>
  </si>
  <si>
    <t>Owner</t>
  </si>
  <si>
    <t>Risk Summary</t>
  </si>
  <si>
    <t>Risk Details</t>
  </si>
  <si>
    <t>Progress</t>
  </si>
  <si>
    <t>Area</t>
  </si>
  <si>
    <t>Mitigation Strategy</t>
  </si>
  <si>
    <t>Impact</t>
  </si>
  <si>
    <t>Likelihood</t>
  </si>
  <si>
    <t>Exposure</t>
  </si>
  <si>
    <t>Camera</t>
  </si>
  <si>
    <t>Commissioning</t>
  </si>
  <si>
    <t>New Hire</t>
  </si>
  <si>
    <t>recruitment delays</t>
  </si>
  <si>
    <t>problems in development of new algorithms</t>
  </si>
  <si>
    <t>Detector</t>
  </si>
  <si>
    <t>unforseen detector peculiarities</t>
  </si>
  <si>
    <t>Hardware</t>
  </si>
  <si>
    <t>Software</t>
  </si>
  <si>
    <t>setup and delivery delays</t>
  </si>
  <si>
    <t>Reprocessing</t>
  </si>
  <si>
    <t>bug fixes and improvements to algorithms</t>
  </si>
  <si>
    <t>Data volume</t>
  </si>
  <si>
    <t>data transfer problems</t>
  </si>
  <si>
    <t>Key staff</t>
  </si>
  <si>
    <t>ID</t>
  </si>
  <si>
    <t>loss to other lucrative jobs</t>
  </si>
  <si>
    <t>Personnel</t>
  </si>
  <si>
    <t>Telescope</t>
  </si>
  <si>
    <t>work on V2 packages</t>
  </si>
  <si>
    <t>liaise with WFCAM team</t>
  </si>
  <si>
    <t>temporary hire</t>
  </si>
  <si>
    <t>be smarter</t>
  </si>
  <si>
    <t>allowed for</t>
  </si>
  <si>
    <t>Disk failure</t>
  </si>
  <si>
    <t>loss of raw data due to disk crash/failure</t>
  </si>
  <si>
    <t xml:space="preserve"> </t>
  </si>
  <si>
    <t>JAC</t>
  </si>
  <si>
    <t>delays in construction or delivery</t>
  </si>
  <si>
    <t>ATC</t>
  </si>
  <si>
    <t xml:space="preserve"> delays in installation/commissioning</t>
  </si>
  <si>
    <t xml:space="preserve">Camera  </t>
  </si>
  <si>
    <t>Casu</t>
  </si>
  <si>
    <t>JAC/Casu/WFAU</t>
  </si>
  <si>
    <t>Media/  Network</t>
  </si>
  <si>
    <t>commodity products</t>
  </si>
  <si>
    <t>raid systems and offline backup</t>
  </si>
  <si>
    <t>scheduled gaps for WFCAM on telescope</t>
  </si>
  <si>
    <t>replace + good documentation</t>
  </si>
  <si>
    <t>Definitions</t>
  </si>
  <si>
    <t>Designation</t>
  </si>
  <si>
    <t>rare</t>
  </si>
  <si>
    <t>possible</t>
  </si>
  <si>
    <t>likely</t>
  </si>
  <si>
    <t>almost certain</t>
  </si>
  <si>
    <t>Occur in exceptional circumstances</t>
  </si>
  <si>
    <t>Might occur</t>
  </si>
  <si>
    <t>Quite likely to occur</t>
  </si>
  <si>
    <t>Will almost certainly occur</t>
  </si>
  <si>
    <t>Insignificant</t>
  </si>
  <si>
    <t>Moderate</t>
  </si>
  <si>
    <t>Major</t>
  </si>
  <si>
    <t>delay 1-3 months, moderate cost, some loss of reputation</t>
  </si>
  <si>
    <t>delay &gt; 1 yr, large overspend</t>
  </si>
  <si>
    <t>Minor</t>
  </si>
  <si>
    <t>delay 3-12 months, signifcant cost, moderate loss of reputation</t>
  </si>
  <si>
    <t>minor delay (&lt;1 month), insignifcant cost</t>
  </si>
  <si>
    <t xml:space="preserve">Hired JMI </t>
  </si>
  <si>
    <t>temporary hire, 4 week contingency</t>
  </si>
  <si>
    <t>Serious Illness</t>
  </si>
  <si>
    <t>Minor Illness</t>
  </si>
  <si>
    <t>loss of staff to prolonged illness (months-year)</t>
  </si>
  <si>
    <t>short term loss of staff to less serious illness (&lt;weeks)</t>
  </si>
  <si>
    <t>4 week contingency</t>
  </si>
  <si>
    <t>camera delivery delayed. Work begun on V2 packages</t>
  </si>
  <si>
    <t>Building Refurbishment</t>
  </si>
  <si>
    <t xml:space="preserve">APM building refurbished during VDFS WFCAM processing. Disruption of staff offices and computing systems </t>
  </si>
</sst>
</file>

<file path=xl/styles.xml><?xml version="1.0" encoding="utf-8"?>
<styleSheet xmlns="http://schemas.openxmlformats.org/spreadsheetml/2006/main">
  <numFmts count="14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6">
    <font>
      <sz val="10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0" fontId="0" fillId="6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0" fillId="3" borderId="2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0" fillId="5" borderId="2" xfId="0" applyFont="1" applyFill="1" applyBorder="1" applyAlignment="1">
      <alignment wrapText="1"/>
    </xf>
    <xf numFmtId="0" fontId="0" fillId="6" borderId="2" xfId="0" applyFont="1" applyFill="1" applyBorder="1" applyAlignment="1">
      <alignment wrapText="1"/>
    </xf>
    <xf numFmtId="0" fontId="0" fillId="7" borderId="2" xfId="0" applyFont="1" applyFill="1" applyBorder="1" applyAlignment="1">
      <alignment wrapText="1"/>
    </xf>
    <xf numFmtId="0" fontId="0" fillId="0" borderId="3" xfId="0" applyBorder="1" applyAlignment="1">
      <alignment/>
    </xf>
    <xf numFmtId="1" fontId="1" fillId="8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left" vertical="center" wrapText="1"/>
      <protection hidden="1"/>
    </xf>
    <xf numFmtId="0" fontId="1" fillId="0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wrapText="1"/>
    </xf>
    <xf numFmtId="1" fontId="0" fillId="3" borderId="2" xfId="0" applyNumberFormat="1" applyFill="1" applyBorder="1" applyAlignment="1">
      <alignment horizontal="right" vertical="center" wrapText="1"/>
    </xf>
    <xf numFmtId="0" fontId="0" fillId="3" borderId="2" xfId="0" applyFill="1" applyBorder="1" applyAlignment="1">
      <alignment horizontal="right" vertical="center" wrapText="1"/>
    </xf>
    <xf numFmtId="0" fontId="0" fillId="3" borderId="2" xfId="0" applyFill="1" applyBorder="1" applyAlignment="1" applyProtection="1">
      <alignment wrapText="1"/>
      <protection hidden="1"/>
    </xf>
    <xf numFmtId="0" fontId="0" fillId="2" borderId="2" xfId="0" applyFill="1" applyBorder="1" applyAlignment="1">
      <alignment wrapText="1"/>
    </xf>
    <xf numFmtId="1" fontId="0" fillId="2" borderId="2" xfId="0" applyNumberFormat="1" applyFill="1" applyBorder="1" applyAlignment="1">
      <alignment horizontal="right" vertical="center" wrapText="1"/>
    </xf>
    <xf numFmtId="0" fontId="0" fillId="2" borderId="2" xfId="0" applyFill="1" applyBorder="1" applyAlignment="1">
      <alignment horizontal="right" vertical="center" wrapText="1"/>
    </xf>
    <xf numFmtId="0" fontId="0" fillId="2" borderId="2" xfId="0" applyFill="1" applyBorder="1" applyAlignment="1" applyProtection="1">
      <alignment wrapText="1"/>
      <protection hidden="1"/>
    </xf>
    <xf numFmtId="0" fontId="0" fillId="4" borderId="2" xfId="0" applyFill="1" applyBorder="1" applyAlignment="1">
      <alignment wrapText="1"/>
    </xf>
    <xf numFmtId="1" fontId="0" fillId="4" borderId="2" xfId="0" applyNumberFormat="1" applyFill="1" applyBorder="1" applyAlignment="1">
      <alignment horizontal="right" vertical="center" wrapText="1"/>
    </xf>
    <xf numFmtId="0" fontId="0" fillId="4" borderId="2" xfId="0" applyFill="1" applyBorder="1" applyAlignment="1" applyProtection="1">
      <alignment wrapText="1"/>
      <protection hidden="1"/>
    </xf>
    <xf numFmtId="0" fontId="0" fillId="4" borderId="2" xfId="0" applyFill="1" applyBorder="1" applyAlignment="1">
      <alignment horizontal="right" vertical="center" wrapText="1"/>
    </xf>
    <xf numFmtId="0" fontId="0" fillId="5" borderId="2" xfId="0" applyFill="1" applyBorder="1" applyAlignment="1">
      <alignment wrapText="1"/>
    </xf>
    <xf numFmtId="1" fontId="0" fillId="5" borderId="2" xfId="0" applyNumberFormat="1" applyFill="1" applyBorder="1" applyAlignment="1">
      <alignment horizontal="right" vertical="center" wrapText="1"/>
    </xf>
    <xf numFmtId="0" fontId="0" fillId="5" borderId="2" xfId="0" applyFill="1" applyBorder="1" applyAlignment="1">
      <alignment horizontal="right" vertical="center" wrapText="1"/>
    </xf>
    <xf numFmtId="0" fontId="0" fillId="5" borderId="2" xfId="0" applyFill="1" applyBorder="1" applyAlignment="1" applyProtection="1">
      <alignment wrapText="1"/>
      <protection hidden="1"/>
    </xf>
    <xf numFmtId="0" fontId="0" fillId="9" borderId="2" xfId="0" applyFill="1" applyBorder="1" applyAlignment="1">
      <alignment horizontal="right" vertical="center" wrapText="1"/>
    </xf>
    <xf numFmtId="0" fontId="0" fillId="6" borderId="2" xfId="0" applyFill="1" applyBorder="1" applyAlignment="1">
      <alignment wrapText="1"/>
    </xf>
    <xf numFmtId="1" fontId="0" fillId="6" borderId="2" xfId="0" applyNumberFormat="1" applyFill="1" applyBorder="1" applyAlignment="1">
      <alignment horizontal="right" vertical="center" wrapText="1"/>
    </xf>
    <xf numFmtId="0" fontId="0" fillId="6" borderId="2" xfId="0" applyFill="1" applyBorder="1" applyAlignment="1">
      <alignment horizontal="right" vertical="center" wrapText="1"/>
    </xf>
    <xf numFmtId="0" fontId="0" fillId="6" borderId="2" xfId="0" applyFill="1" applyBorder="1" applyAlignment="1" applyProtection="1">
      <alignment wrapText="1"/>
      <protection hidden="1"/>
    </xf>
    <xf numFmtId="0" fontId="0" fillId="7" borderId="2" xfId="0" applyFill="1" applyBorder="1" applyAlignment="1">
      <alignment wrapText="1"/>
    </xf>
    <xf numFmtId="1" fontId="0" fillId="7" borderId="2" xfId="0" applyNumberFormat="1" applyFill="1" applyBorder="1" applyAlignment="1">
      <alignment horizontal="right" vertical="center" wrapText="1"/>
    </xf>
    <xf numFmtId="1" fontId="0" fillId="9" borderId="2" xfId="0" applyNumberFormat="1" applyFill="1" applyBorder="1" applyAlignment="1">
      <alignment horizontal="right" vertical="center" wrapText="1"/>
    </xf>
    <xf numFmtId="0" fontId="0" fillId="7" borderId="2" xfId="0" applyFill="1" applyBorder="1" applyAlignment="1" applyProtection="1">
      <alignment wrapText="1"/>
      <protection hidden="1"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horizontal="right" vertical="center" wrapText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3" borderId="2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0" fillId="5" borderId="2" xfId="0" applyFill="1" applyBorder="1" applyAlignment="1">
      <alignment vertical="center" wrapText="1"/>
    </xf>
    <xf numFmtId="0" fontId="0" fillId="6" borderId="2" xfId="0" applyFill="1" applyBorder="1" applyAlignment="1">
      <alignment vertical="center" wrapText="1"/>
    </xf>
    <xf numFmtId="0" fontId="0" fillId="7" borderId="2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6" borderId="2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tabSelected="1" workbookViewId="0" topLeftCell="A4">
      <selection activeCell="G18" sqref="G18"/>
    </sheetView>
  </sheetViews>
  <sheetFormatPr defaultColWidth="11.421875" defaultRowHeight="12.75"/>
  <cols>
    <col min="1" max="1" width="4.7109375" style="1" customWidth="1"/>
    <col min="2" max="2" width="8.8515625" style="11" customWidth="1"/>
    <col min="3" max="3" width="6.00390625" style="1" customWidth="1"/>
    <col min="4" max="4" width="13.140625" style="1" customWidth="1"/>
    <col min="5" max="5" width="36.421875" style="1" bestFit="1" customWidth="1"/>
    <col min="6" max="6" width="19.421875" style="58" customWidth="1"/>
    <col min="7" max="7" width="9.140625" style="47" customWidth="1"/>
    <col min="8" max="8" width="22.28125" style="1" customWidth="1"/>
    <col min="9" max="10" width="9.8515625" style="48" customWidth="1"/>
    <col min="11" max="11" width="9.8515625" style="47" customWidth="1"/>
    <col min="12" max="17" width="9.140625" style="49" customWidth="1"/>
    <col min="18" max="28" width="9.140625" style="50" customWidth="1"/>
    <col min="29" max="16384" width="8.8515625" style="51" customWidth="1"/>
  </cols>
  <sheetData>
    <row r="1" spans="1:28" s="9" customFormat="1" ht="22.5" thickBot="1">
      <c r="A1" s="9" t="s">
        <v>26</v>
      </c>
      <c r="B1" s="10"/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19" t="s">
        <v>9</v>
      </c>
      <c r="J1" s="19" t="s">
        <v>8</v>
      </c>
      <c r="K1" s="9" t="s">
        <v>10</v>
      </c>
      <c r="L1" s="20"/>
      <c r="M1" s="20"/>
      <c r="N1" s="20"/>
      <c r="O1" s="20"/>
      <c r="P1" s="20"/>
      <c r="Q1" s="20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17" s="22" customFormat="1" ht="39.75" customHeight="1" thickBot="1">
      <c r="A2" s="3">
        <v>1</v>
      </c>
      <c r="B2" s="12" t="s">
        <v>40</v>
      </c>
      <c r="C2" s="3" t="s">
        <v>37</v>
      </c>
      <c r="D2" s="3" t="s">
        <v>11</v>
      </c>
      <c r="E2" s="3" t="s">
        <v>39</v>
      </c>
      <c r="F2" s="52"/>
      <c r="G2" s="3" t="s">
        <v>42</v>
      </c>
      <c r="H2" s="3" t="s">
        <v>30</v>
      </c>
      <c r="I2" s="23">
        <v>3</v>
      </c>
      <c r="J2" s="23">
        <v>2</v>
      </c>
      <c r="K2" s="24">
        <f aca="true" t="shared" si="0" ref="K2:K11">I2*J2</f>
        <v>6</v>
      </c>
      <c r="L2" s="25"/>
      <c r="M2" s="25"/>
      <c r="N2" s="25"/>
      <c r="O2" s="25"/>
      <c r="P2" s="25"/>
      <c r="Q2" s="25"/>
    </row>
    <row r="3" spans="1:17" s="22" customFormat="1" ht="39.75" customHeight="1" thickBot="1">
      <c r="A3" s="3">
        <v>2</v>
      </c>
      <c r="B3" s="12" t="s">
        <v>40</v>
      </c>
      <c r="C3" s="3" t="s">
        <v>37</v>
      </c>
      <c r="D3" s="3" t="s">
        <v>16</v>
      </c>
      <c r="E3" s="3" t="s">
        <v>17</v>
      </c>
      <c r="F3" s="52"/>
      <c r="G3" s="3" t="s">
        <v>11</v>
      </c>
      <c r="H3" s="3" t="s">
        <v>31</v>
      </c>
      <c r="I3" s="23">
        <v>2</v>
      </c>
      <c r="J3" s="23">
        <v>3</v>
      </c>
      <c r="K3" s="24">
        <f>I3*J3</f>
        <v>6</v>
      </c>
      <c r="L3" s="25"/>
      <c r="M3" s="25"/>
      <c r="N3" s="25"/>
      <c r="O3" s="25"/>
      <c r="P3" s="25"/>
      <c r="Q3" s="25"/>
    </row>
    <row r="4" spans="1:17" s="26" customFormat="1" ht="39.75" customHeight="1" thickBot="1">
      <c r="A4" s="2">
        <v>3</v>
      </c>
      <c r="B4" s="13" t="s">
        <v>38</v>
      </c>
      <c r="C4" s="2" t="s">
        <v>37</v>
      </c>
      <c r="D4" s="2" t="s">
        <v>12</v>
      </c>
      <c r="E4" s="2" t="s">
        <v>41</v>
      </c>
      <c r="F4" s="53" t="s">
        <v>75</v>
      </c>
      <c r="G4" s="2" t="s">
        <v>29</v>
      </c>
      <c r="H4" s="2" t="s">
        <v>30</v>
      </c>
      <c r="I4" s="27">
        <v>2</v>
      </c>
      <c r="J4" s="27">
        <v>2</v>
      </c>
      <c r="K4" s="28">
        <f t="shared" si="0"/>
        <v>4</v>
      </c>
      <c r="L4" s="29"/>
      <c r="M4" s="29"/>
      <c r="N4" s="29"/>
      <c r="O4" s="29"/>
      <c r="P4" s="29"/>
      <c r="Q4" s="29"/>
    </row>
    <row r="5" spans="1:17" s="30" customFormat="1" ht="39.75" customHeight="1" thickBot="1">
      <c r="A5" s="4">
        <v>4</v>
      </c>
      <c r="B5" s="14" t="s">
        <v>43</v>
      </c>
      <c r="C5" s="4" t="s">
        <v>37</v>
      </c>
      <c r="D5" s="4" t="s">
        <v>13</v>
      </c>
      <c r="E5" s="4" t="s">
        <v>14</v>
      </c>
      <c r="F5" s="54" t="s">
        <v>68</v>
      </c>
      <c r="G5" s="4" t="s">
        <v>28</v>
      </c>
      <c r="H5" s="4" t="s">
        <v>32</v>
      </c>
      <c r="I5" s="31">
        <v>3</v>
      </c>
      <c r="J5" s="31">
        <v>1</v>
      </c>
      <c r="K5" s="31">
        <f t="shared" si="0"/>
        <v>3</v>
      </c>
      <c r="L5" s="32"/>
      <c r="M5" s="32"/>
      <c r="N5" s="32"/>
      <c r="O5" s="32"/>
      <c r="P5" s="32"/>
      <c r="Q5" s="32"/>
    </row>
    <row r="6" spans="1:17" s="30" customFormat="1" ht="39.75" customHeight="1" thickBot="1">
      <c r="A6" s="4">
        <v>5</v>
      </c>
      <c r="B6" s="14" t="s">
        <v>43</v>
      </c>
      <c r="C6" s="4" t="s">
        <v>37</v>
      </c>
      <c r="D6" s="4" t="s">
        <v>25</v>
      </c>
      <c r="E6" s="4" t="s">
        <v>27</v>
      </c>
      <c r="F6" s="54"/>
      <c r="G6" s="4" t="s">
        <v>28</v>
      </c>
      <c r="H6" s="4" t="s">
        <v>49</v>
      </c>
      <c r="I6" s="31">
        <v>1</v>
      </c>
      <c r="J6" s="31">
        <v>3</v>
      </c>
      <c r="K6" s="33">
        <f t="shared" si="0"/>
        <v>3</v>
      </c>
      <c r="L6" s="32"/>
      <c r="M6" s="32"/>
      <c r="N6" s="32"/>
      <c r="O6" s="32"/>
      <c r="P6" s="32"/>
      <c r="Q6" s="32"/>
    </row>
    <row r="7" spans="1:17" s="30" customFormat="1" ht="39.75" customHeight="1" thickBot="1">
      <c r="A7" s="4">
        <v>6</v>
      </c>
      <c r="B7" s="14" t="s">
        <v>43</v>
      </c>
      <c r="C7" s="4"/>
      <c r="D7" s="4" t="s">
        <v>70</v>
      </c>
      <c r="E7" s="4" t="s">
        <v>72</v>
      </c>
      <c r="F7" s="54"/>
      <c r="G7" s="4" t="s">
        <v>28</v>
      </c>
      <c r="H7" s="4" t="s">
        <v>69</v>
      </c>
      <c r="I7" s="31">
        <v>2</v>
      </c>
      <c r="J7" s="31">
        <v>4</v>
      </c>
      <c r="K7" s="33">
        <v>8</v>
      </c>
      <c r="L7" s="32"/>
      <c r="M7" s="32"/>
      <c r="N7" s="32"/>
      <c r="O7" s="32"/>
      <c r="P7" s="32"/>
      <c r="Q7" s="32"/>
    </row>
    <row r="8" spans="1:17" s="30" customFormat="1" ht="39.75" customHeight="1" thickBot="1">
      <c r="A8" s="4">
        <v>7</v>
      </c>
      <c r="B8" s="14" t="s">
        <v>43</v>
      </c>
      <c r="C8" s="4"/>
      <c r="D8" s="4" t="s">
        <v>71</v>
      </c>
      <c r="E8" s="4" t="s">
        <v>73</v>
      </c>
      <c r="F8" s="54"/>
      <c r="G8" s="4" t="s">
        <v>28</v>
      </c>
      <c r="H8" s="4" t="s">
        <v>74</v>
      </c>
      <c r="I8" s="31">
        <v>4</v>
      </c>
      <c r="J8" s="31">
        <v>2</v>
      </c>
      <c r="K8" s="33">
        <f>I8*J8</f>
        <v>8</v>
      </c>
      <c r="L8" s="32"/>
      <c r="M8" s="32"/>
      <c r="N8" s="32"/>
      <c r="O8" s="32"/>
      <c r="P8" s="32"/>
      <c r="Q8" s="32"/>
    </row>
    <row r="9" spans="1:17" s="34" customFormat="1" ht="39.75" customHeight="1" thickBot="1">
      <c r="A9" s="5">
        <v>6</v>
      </c>
      <c r="B9" s="15" t="s">
        <v>43</v>
      </c>
      <c r="C9" s="5" t="s">
        <v>37</v>
      </c>
      <c r="D9" s="5" t="s">
        <v>19</v>
      </c>
      <c r="E9" s="5" t="s">
        <v>15</v>
      </c>
      <c r="F9" s="55"/>
      <c r="G9" s="5" t="s">
        <v>19</v>
      </c>
      <c r="H9" s="5" t="s">
        <v>33</v>
      </c>
      <c r="I9" s="35">
        <v>2</v>
      </c>
      <c r="J9" s="35">
        <v>2</v>
      </c>
      <c r="K9" s="36">
        <f t="shared" si="0"/>
        <v>4</v>
      </c>
      <c r="L9" s="37"/>
      <c r="M9" s="37"/>
      <c r="N9" s="37"/>
      <c r="O9" s="37"/>
      <c r="P9" s="37"/>
      <c r="Q9" s="37"/>
    </row>
    <row r="10" spans="1:17" s="34" customFormat="1" ht="39.75" customHeight="1" thickBot="1">
      <c r="A10" s="5">
        <v>7</v>
      </c>
      <c r="B10" s="15" t="s">
        <v>43</v>
      </c>
      <c r="C10" s="5" t="s">
        <v>37</v>
      </c>
      <c r="D10" s="5" t="s">
        <v>21</v>
      </c>
      <c r="E10" s="5" t="s">
        <v>22</v>
      </c>
      <c r="F10" s="55"/>
      <c r="G10" s="5" t="s">
        <v>19</v>
      </c>
      <c r="H10" s="5" t="s">
        <v>34</v>
      </c>
      <c r="I10" s="35">
        <v>4</v>
      </c>
      <c r="J10" s="35">
        <v>3</v>
      </c>
      <c r="K10" s="38">
        <f t="shared" si="0"/>
        <v>12</v>
      </c>
      <c r="L10" s="37"/>
      <c r="M10" s="37"/>
      <c r="N10" s="37"/>
      <c r="O10" s="37"/>
      <c r="P10" s="37"/>
      <c r="Q10" s="37"/>
    </row>
    <row r="11" spans="1:17" s="39" customFormat="1" ht="39.75" customHeight="1" thickBot="1">
      <c r="A11" s="6">
        <v>8</v>
      </c>
      <c r="B11" s="16" t="s">
        <v>43</v>
      </c>
      <c r="C11" s="6" t="s">
        <v>37</v>
      </c>
      <c r="D11" s="6" t="s">
        <v>18</v>
      </c>
      <c r="E11" s="6" t="s">
        <v>20</v>
      </c>
      <c r="F11" s="56"/>
      <c r="G11" s="6" t="s">
        <v>18</v>
      </c>
      <c r="H11" s="6" t="s">
        <v>46</v>
      </c>
      <c r="I11" s="40">
        <v>1</v>
      </c>
      <c r="J11" s="40">
        <v>4</v>
      </c>
      <c r="K11" s="41">
        <f t="shared" si="0"/>
        <v>4</v>
      </c>
      <c r="L11" s="42"/>
      <c r="M11" s="42"/>
      <c r="N11" s="42"/>
      <c r="O11" s="42"/>
      <c r="P11" s="42"/>
      <c r="Q11" s="42"/>
    </row>
    <row r="12" spans="1:17" s="39" customFormat="1" ht="39.75" customHeight="1" thickBot="1">
      <c r="A12" s="6">
        <v>9</v>
      </c>
      <c r="B12" s="16" t="s">
        <v>43</v>
      </c>
      <c r="C12" s="6" t="s">
        <v>37</v>
      </c>
      <c r="D12" s="6" t="s">
        <v>35</v>
      </c>
      <c r="E12" s="6" t="s">
        <v>36</v>
      </c>
      <c r="F12" s="56"/>
      <c r="G12" s="6" t="s">
        <v>18</v>
      </c>
      <c r="H12" s="6" t="s">
        <v>47</v>
      </c>
      <c r="I12" s="40">
        <v>2</v>
      </c>
      <c r="J12" s="40">
        <v>2</v>
      </c>
      <c r="K12" s="41">
        <f>I12*J12</f>
        <v>4</v>
      </c>
      <c r="L12" s="42"/>
      <c r="M12" s="42"/>
      <c r="N12" s="42"/>
      <c r="O12" s="42"/>
      <c r="P12" s="42"/>
      <c r="Q12" s="42"/>
    </row>
    <row r="13" spans="1:17" s="39" customFormat="1" ht="60.75" customHeight="1" thickBot="1">
      <c r="A13" s="6">
        <v>10</v>
      </c>
      <c r="B13" s="59" t="s">
        <v>43</v>
      </c>
      <c r="C13" s="6"/>
      <c r="D13" s="6" t="s">
        <v>76</v>
      </c>
      <c r="E13" s="6" t="s">
        <v>77</v>
      </c>
      <c r="F13" s="56"/>
      <c r="G13" s="6" t="s">
        <v>0</v>
      </c>
      <c r="H13" s="6" t="s">
        <v>1</v>
      </c>
      <c r="I13" s="40">
        <v>4</v>
      </c>
      <c r="J13" s="40">
        <v>3</v>
      </c>
      <c r="K13" s="38">
        <v>12</v>
      </c>
      <c r="L13" s="42"/>
      <c r="M13" s="42"/>
      <c r="N13" s="42"/>
      <c r="O13" s="42"/>
      <c r="P13" s="42"/>
      <c r="Q13" s="42"/>
    </row>
    <row r="14" spans="1:17" s="43" customFormat="1" ht="39.75" customHeight="1" thickBot="1">
      <c r="A14" s="7">
        <v>11</v>
      </c>
      <c r="B14" s="17" t="s">
        <v>44</v>
      </c>
      <c r="C14" s="7" t="s">
        <v>37</v>
      </c>
      <c r="D14" s="7" t="s">
        <v>23</v>
      </c>
      <c r="E14" s="7" t="s">
        <v>24</v>
      </c>
      <c r="F14" s="57"/>
      <c r="G14" s="7" t="s">
        <v>45</v>
      </c>
      <c r="H14" s="7" t="s">
        <v>48</v>
      </c>
      <c r="I14" s="44">
        <v>3</v>
      </c>
      <c r="J14" s="44">
        <v>4</v>
      </c>
      <c r="K14" s="45">
        <f>I14*J14</f>
        <v>12</v>
      </c>
      <c r="L14" s="46"/>
      <c r="M14" s="46"/>
      <c r="N14" s="46"/>
      <c r="O14" s="46"/>
      <c r="P14" s="46"/>
      <c r="Q14" s="46"/>
    </row>
    <row r="19" ht="12">
      <c r="E19" s="8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C22" sqref="C22"/>
    </sheetView>
  </sheetViews>
  <sheetFormatPr defaultColWidth="11.421875" defaultRowHeight="12.75"/>
  <cols>
    <col min="1" max="2" width="9.140625" style="18" customWidth="1"/>
    <col min="3" max="3" width="16.421875" style="18" customWidth="1"/>
    <col min="4" max="4" width="90.28125" style="18" customWidth="1"/>
    <col min="5" max="16384" width="9.140625" style="18" customWidth="1"/>
  </cols>
  <sheetData>
    <row r="1" spans="3:4" ht="12">
      <c r="C1" s="18" t="s">
        <v>51</v>
      </c>
      <c r="D1" s="18" t="s">
        <v>50</v>
      </c>
    </row>
    <row r="3" spans="1:4" ht="12">
      <c r="A3" s="18" t="s">
        <v>9</v>
      </c>
      <c r="B3" s="18">
        <v>1</v>
      </c>
      <c r="C3" s="18" t="s">
        <v>52</v>
      </c>
      <c r="D3" s="18" t="s">
        <v>56</v>
      </c>
    </row>
    <row r="4" spans="2:4" ht="12">
      <c r="B4" s="18">
        <v>2</v>
      </c>
      <c r="C4" s="18" t="s">
        <v>53</v>
      </c>
      <c r="D4" s="18" t="s">
        <v>57</v>
      </c>
    </row>
    <row r="5" spans="2:4" ht="12">
      <c r="B5" s="18">
        <v>3</v>
      </c>
      <c r="C5" s="18" t="s">
        <v>54</v>
      </c>
      <c r="D5" s="18" t="s">
        <v>58</v>
      </c>
    </row>
    <row r="6" spans="2:4" ht="12">
      <c r="B6" s="18">
        <v>4</v>
      </c>
      <c r="C6" s="18" t="s">
        <v>55</v>
      </c>
      <c r="D6" s="18" t="s">
        <v>59</v>
      </c>
    </row>
    <row r="8" spans="1:4" ht="12">
      <c r="A8" s="18" t="s">
        <v>8</v>
      </c>
      <c r="B8" s="18">
        <v>1</v>
      </c>
      <c r="C8" s="18" t="s">
        <v>60</v>
      </c>
      <c r="D8" s="18" t="s">
        <v>67</v>
      </c>
    </row>
    <row r="9" spans="2:4" ht="12">
      <c r="B9" s="18">
        <v>2</v>
      </c>
      <c r="C9" s="18" t="s">
        <v>65</v>
      </c>
      <c r="D9" s="18" t="s">
        <v>63</v>
      </c>
    </row>
    <row r="10" spans="2:4" ht="12">
      <c r="B10" s="18">
        <v>3</v>
      </c>
      <c r="C10" s="18" t="s">
        <v>61</v>
      </c>
      <c r="D10" s="18" t="s">
        <v>66</v>
      </c>
    </row>
    <row r="11" spans="2:4" ht="12">
      <c r="B11" s="18">
        <v>4</v>
      </c>
      <c r="C11" s="18" t="s">
        <v>62</v>
      </c>
      <c r="D11" s="18" t="s">
        <v>64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Institute of Astronomy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Simon Hodgkin</dc:creator>
  <cp:keywords/>
  <dc:description/>
  <cp:lastModifiedBy>Simon Hodgkin</cp:lastModifiedBy>
  <cp:lastPrinted>2004-01-15T12:32:17Z</cp:lastPrinted>
  <dcterms:created xsi:type="dcterms:W3CDTF">2003-04-02T11:31:02Z</dcterms:created>
  <dcterms:modified xsi:type="dcterms:W3CDTF">2003-04-02T16:57:53Z</dcterms:modified>
  <cp:category/>
  <cp:version/>
  <cp:contentType/>
  <cp:contentStatus/>
</cp:coreProperties>
</file>